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3980" windowHeight="9150" activeTab="0"/>
  </bookViews>
  <sheets>
    <sheet name="Spets" sheetId="1" r:id="rId1"/>
    <sheet name="Töömahud,koond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<sst xmlns="http://schemas.openxmlformats.org/spreadsheetml/2006/main" count="185" uniqueCount="123">
  <si>
    <t>Jrk. Nr.</t>
  </si>
  <si>
    <t xml:space="preserve">            TÜÜP</t>
  </si>
  <si>
    <t>tk</t>
  </si>
  <si>
    <t>m</t>
  </si>
  <si>
    <t>Kaabel</t>
  </si>
  <si>
    <t>Juhe</t>
  </si>
  <si>
    <t>Cu-25</t>
  </si>
  <si>
    <t>Lambid Na</t>
  </si>
  <si>
    <t>Märkelint</t>
  </si>
  <si>
    <t xml:space="preserve">Termokah. sõrmik </t>
  </si>
  <si>
    <t>Jaland</t>
  </si>
  <si>
    <t>4*16-25 mm2</t>
  </si>
  <si>
    <t>Vundamendi kaitsekumm</t>
  </si>
  <si>
    <t xml:space="preserve">        NIMETUS</t>
  </si>
  <si>
    <t>POSTID, POSTIMATERJAL</t>
  </si>
  <si>
    <t>VALGUSTID</t>
  </si>
  <si>
    <t>KAABLID, ABIMATERJAL</t>
  </si>
  <si>
    <t xml:space="preserve">IV           </t>
  </si>
  <si>
    <t xml:space="preserve">III           </t>
  </si>
  <si>
    <t>ELEKTRIMATERJALIDE  SPETSIFIKATSIOON</t>
  </si>
  <si>
    <t>Metallmast</t>
  </si>
  <si>
    <t>Maanduse komplekt, R&lt;30 om</t>
  </si>
  <si>
    <t>P-konsool metallmastile</t>
  </si>
  <si>
    <t>JNR</t>
  </si>
  <si>
    <t>TEOSTATAVAD TÖÖD</t>
  </si>
  <si>
    <t>kmpl</t>
  </si>
  <si>
    <t xml:space="preserve">Kõikide tööjälgede puhastamine ehitusplatsilt </t>
  </si>
  <si>
    <t>Valmisehitatud elektripaigaldise tehniline kontroll ja kasutuselevõtt</t>
  </si>
  <si>
    <t>Maanduspaigaldise ehitus, R&lt; 30 om</t>
  </si>
  <si>
    <t xml:space="preserve"> </t>
  </si>
  <si>
    <t xml:space="preserve">Ühenduskomplekt metallmastile </t>
  </si>
  <si>
    <t>Kokku</t>
  </si>
  <si>
    <t>M/ü</t>
  </si>
  <si>
    <t>Ühik</t>
  </si>
  <si>
    <t>Masti siseste ühendusklemmide SV15.065 paigaldus</t>
  </si>
  <si>
    <t>Kaablikaitsekarbiku paigaldus masti</t>
  </si>
  <si>
    <t>Märgistuse ja tähistuse paigaldus mastidele</t>
  </si>
  <si>
    <t>Ühendused olemasoleva liiniga</t>
  </si>
  <si>
    <t>Kaablikaeviku kaevamine laiusega 0,3 m ja taastäitmine</t>
  </si>
  <si>
    <t>Kontrolltoimingud</t>
  </si>
  <si>
    <t>Mahamärkimine ja teostusmõõdistus</t>
  </si>
  <si>
    <t>Valgusti demontaaz</t>
  </si>
  <si>
    <t>SON-T 70 W</t>
  </si>
  <si>
    <t>SV 15.065</t>
  </si>
  <si>
    <t>Liiv</t>
  </si>
  <si>
    <t>Killustik</t>
  </si>
  <si>
    <t>m3</t>
  </si>
  <si>
    <t>Vana ja uue</t>
  </si>
  <si>
    <t>vahe</t>
  </si>
  <si>
    <t>P-10/60</t>
  </si>
  <si>
    <t>Kaitselüliti</t>
  </si>
  <si>
    <t>Õhukaabel</t>
  </si>
  <si>
    <t>ALUS 4*25</t>
  </si>
  <si>
    <t>Riputuskonks  puitmastile</t>
  </si>
  <si>
    <t>SOT 21.16</t>
  </si>
  <si>
    <t>Lõpukinnitusklamber</t>
  </si>
  <si>
    <t>SO 80</t>
  </si>
  <si>
    <t xml:space="preserve">Riputusklamber </t>
  </si>
  <si>
    <t>SO 130</t>
  </si>
  <si>
    <t xml:space="preserve">Klemm+kate </t>
  </si>
  <si>
    <t>Metallist kaablikaitsekarbik</t>
  </si>
  <si>
    <t>Materjalide kogused</t>
  </si>
  <si>
    <t>1P 6 C</t>
  </si>
  <si>
    <t>8 PJ 60HL1</t>
  </si>
  <si>
    <t>KBR-5</t>
  </si>
  <si>
    <t>Tööde mahud.</t>
  </si>
  <si>
    <r>
      <t xml:space="preserve">           </t>
    </r>
    <r>
      <rPr>
        <b/>
        <sz val="16"/>
        <rFont val="Arial"/>
        <family val="2"/>
      </rPr>
      <t>Tööde mahtude loetelu.</t>
    </r>
  </si>
  <si>
    <t>Jalandite KBR-5 paigaldus</t>
  </si>
  <si>
    <t>Mastide 8PJ 60 HL1 paigaldus</t>
  </si>
  <si>
    <t>Konsoolide paigaldus metallmastile</t>
  </si>
  <si>
    <t>Mira 100 VTP F HS</t>
  </si>
  <si>
    <t>SON-T 100 W</t>
  </si>
  <si>
    <t>Sulavkaitse komplekt õhukaabelliinile</t>
  </si>
  <si>
    <t>Muru taastamine</t>
  </si>
  <si>
    <t>m2</t>
  </si>
  <si>
    <t>Mira 70 VTP F HS</t>
  </si>
  <si>
    <t>L=1,5 m</t>
  </si>
  <si>
    <t>L=2,5 m</t>
  </si>
  <si>
    <t>Kaablikaitsetoru, roheline</t>
  </si>
  <si>
    <t>SLIW 11.1</t>
  </si>
  <si>
    <t>P-konsool puit/r/b mastile</t>
  </si>
  <si>
    <t>Kaabli AXPK paigaldus õhuliini masti</t>
  </si>
  <si>
    <t>Paljasjuhtmelise õhuliini demontaaz</t>
  </si>
  <si>
    <t>Õhukaabli ALUS paigaldus</t>
  </si>
  <si>
    <t>D=50 mm</t>
  </si>
  <si>
    <t>piirk</t>
  </si>
  <si>
    <t>piirk.</t>
  </si>
  <si>
    <t>Liigpingepiirikud</t>
  </si>
  <si>
    <t>LVA 440</t>
  </si>
  <si>
    <t>Sular</t>
  </si>
  <si>
    <t>6 A</t>
  </si>
  <si>
    <t>NYY-J 3*1,5</t>
  </si>
  <si>
    <t>Konsoolide paigaldus puitmastile</t>
  </si>
  <si>
    <t>Mastide sisejuhtmestiku (NYY-J 3*1,5) paigaldus ja ühendamine</t>
  </si>
  <si>
    <t>Liigpingepiirikute paigaldus</t>
  </si>
  <si>
    <t>kompl</t>
  </si>
  <si>
    <t>Räpinas Apteegi, Põllu, Nurme, Luha ja Kastani põik tn. valgustus</t>
  </si>
  <si>
    <t xml:space="preserve">I             </t>
  </si>
  <si>
    <t>Apteegi piirk</t>
  </si>
  <si>
    <t xml:space="preserve">Kastani põik </t>
  </si>
  <si>
    <t>AXPK 4G16</t>
  </si>
  <si>
    <t>ALUS 4*16</t>
  </si>
  <si>
    <t>L=2,2 m</t>
  </si>
  <si>
    <t>Tänavavalgusti</t>
  </si>
  <si>
    <t>Apteegi tn.</t>
  </si>
  <si>
    <t>Kastani</t>
  </si>
  <si>
    <t>põik tn.</t>
  </si>
  <si>
    <t>Kaabli AXPK 4G16 paigaldus torus, D=50 mm</t>
  </si>
  <si>
    <t>Valgustite paigaldus metallmastidele</t>
  </si>
  <si>
    <t>Valgustite paigaldus puitmastidele</t>
  </si>
  <si>
    <t>R/b mastide demontaaz</t>
  </si>
  <si>
    <t>Jõe tn.</t>
  </si>
  <si>
    <t>Jalandite lahtikaevamine, allapoole laskmine ja õigumine</t>
  </si>
  <si>
    <t>mast</t>
  </si>
  <si>
    <t>Valgustusmastide ja valgustite demontaaz</t>
  </si>
  <si>
    <t>jaland</t>
  </si>
  <si>
    <t>Valgustusmastide ja valgustite paigaldus</t>
  </si>
  <si>
    <t>(lisatöö)</t>
  </si>
  <si>
    <t>Märkus: Jõe tn. valgustusmastide õigumine on projektiväline töö ja on tellitud lisatööna</t>
  </si>
  <si>
    <t xml:space="preserve"> eelprogrammeeritavad, võimsuse vähendamise võimalusega. Tööreziim määratakse töö käigus.</t>
  </si>
  <si>
    <t>70 W valgustite puhul võib tarnida reguleerimisvõimaluseta elektroonsed süüteseadmed, võib</t>
  </si>
  <si>
    <t>kasutada samaväärseid teise tootja valgusteid.</t>
  </si>
  <si>
    <t>Märkus: Kasutada ainult elektroonse süüteseadmega valgusteid, 100 W valgustite puhul valida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</si>
</sst>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ah&quot;;&quot;Jah&quot;;&quot;Ei&quot;"/>
    <numFmt numFmtId="173" formatCode="&quot;Tõene&quot;;&quot;Tõene&quot;;&quot;Väär&quot;"/>
    <numFmt numFmtId="174" formatCode="&quot;Sees&quot;;&quot;Sees&quot;;&quot;Väljas&quot;"/>
    <numFmt numFmtId="175" formatCode="[$€-2]\ #,##0.00_);[Red]\([$€-2]\ #,##0.00\)"/>
  </numFmts>
  <fonts count="46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i/>
      <sz val="12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1"/>
      <name val="Times New Roman Baltic"/>
      <family val="1"/>
    </font>
    <font>
      <b/>
      <sz val="11"/>
      <name val="Times New Roman Baltic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3" borderId="3" applyNumberFormat="0" applyAlignment="0" applyProtection="0"/>
    <xf numFmtId="0" fontId="37" fillId="0" borderId="4" applyNumberFormat="0" applyFill="0" applyAlignment="0" applyProtection="0"/>
    <xf numFmtId="0" fontId="0" fillId="24" borderId="5" applyNumberFormat="0" applyFont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20" borderId="9" applyNumberFormat="0" applyAlignment="0" applyProtection="0"/>
  </cellStyleXfs>
  <cellXfs count="98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17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8" fontId="0" fillId="0" borderId="18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18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33" borderId="17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0" xfId="0" applyAlignment="1">
      <alignment horizontal="left"/>
    </xf>
    <xf numFmtId="0" fontId="4" fillId="33" borderId="11" xfId="0" applyFont="1" applyFill="1" applyBorder="1" applyAlignment="1">
      <alignment horizontal="left"/>
    </xf>
    <xf numFmtId="0" fontId="0" fillId="0" borderId="15" xfId="0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33" borderId="18" xfId="0" applyFont="1" applyFill="1" applyBorder="1" applyAlignment="1">
      <alignment horizontal="left"/>
    </xf>
    <xf numFmtId="0" fontId="6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2" fillId="0" borderId="17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3" fillId="33" borderId="14" xfId="0" applyFont="1" applyFill="1" applyBorder="1" applyAlignment="1">
      <alignment horizontal="left"/>
    </xf>
    <xf numFmtId="0" fontId="3" fillId="33" borderId="15" xfId="0" applyFont="1" applyFill="1" applyBorder="1" applyAlignment="1">
      <alignment/>
    </xf>
    <xf numFmtId="0" fontId="6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7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2" fillId="0" borderId="0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1" fontId="0" fillId="0" borderId="18" xfId="0" applyNumberFormat="1" applyFont="1" applyBorder="1" applyAlignment="1">
      <alignment/>
    </xf>
    <xf numFmtId="1" fontId="0" fillId="0" borderId="19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Alignment="1">
      <alignment/>
    </xf>
    <xf numFmtId="0" fontId="0" fillId="0" borderId="20" xfId="0" applyFont="1" applyBorder="1" applyAlignment="1">
      <alignment horizontal="center"/>
    </xf>
    <xf numFmtId="0" fontId="0" fillId="0" borderId="22" xfId="0" applyBorder="1" applyAlignment="1">
      <alignment horizontal="right"/>
    </xf>
    <xf numFmtId="0" fontId="0" fillId="33" borderId="14" xfId="0" applyFill="1" applyBorder="1" applyAlignment="1">
      <alignment horizontal="left"/>
    </xf>
    <xf numFmtId="0" fontId="2" fillId="33" borderId="15" xfId="0" applyFont="1" applyFill="1" applyBorder="1" applyAlignment="1">
      <alignment/>
    </xf>
    <xf numFmtId="0" fontId="10" fillId="0" borderId="26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21" xfId="0" applyFont="1" applyBorder="1" applyAlignment="1">
      <alignment horizontal="left"/>
    </xf>
    <xf numFmtId="0" fontId="10" fillId="0" borderId="13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1" fillId="0" borderId="22" xfId="0" applyFont="1" applyBorder="1" applyAlignment="1">
      <alignment/>
    </xf>
    <xf numFmtId="0" fontId="10" fillId="0" borderId="22" xfId="0" applyFont="1" applyBorder="1" applyAlignment="1">
      <alignment horizontal="center"/>
    </xf>
    <xf numFmtId="0" fontId="10" fillId="0" borderId="22" xfId="0" applyFont="1" applyBorder="1" applyAlignment="1">
      <alignment horizontal="left"/>
    </xf>
    <xf numFmtId="0" fontId="10" fillId="0" borderId="22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2" fillId="0" borderId="20" xfId="0" applyFont="1" applyBorder="1" applyAlignment="1">
      <alignment/>
    </xf>
    <xf numFmtId="49" fontId="0" fillId="0" borderId="18" xfId="0" applyNumberFormat="1" applyBorder="1" applyAlignment="1">
      <alignment horizontal="center"/>
    </xf>
    <xf numFmtId="0" fontId="5" fillId="33" borderId="12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1" fontId="0" fillId="0" borderId="20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22" xfId="0" applyFont="1" applyBorder="1" applyAlignment="1">
      <alignment horizontal="left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22" xfId="0" applyFont="1" applyBorder="1" applyAlignment="1">
      <alignment/>
    </xf>
    <xf numFmtId="0" fontId="5" fillId="33" borderId="11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18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left" vertical="center"/>
    </xf>
    <xf numFmtId="0" fontId="5" fillId="33" borderId="15" xfId="0" applyFont="1" applyFill="1" applyBorder="1" applyAlignment="1">
      <alignment horizontal="left" vertical="center"/>
    </xf>
    <xf numFmtId="0" fontId="10" fillId="0" borderId="26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0" fontId="10" fillId="0" borderId="27" xfId="0" applyFont="1" applyBorder="1" applyAlignment="1">
      <alignment horizontal="left"/>
    </xf>
    <xf numFmtId="0" fontId="2" fillId="0" borderId="0" xfId="0" applyFont="1" applyAlignment="1">
      <alignment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PageLayoutView="0" workbookViewId="0" topLeftCell="A1">
      <selection activeCell="E55" sqref="E55"/>
    </sheetView>
  </sheetViews>
  <sheetFormatPr defaultColWidth="9.140625" defaultRowHeight="12.75"/>
  <cols>
    <col min="1" max="1" width="6.28125" style="21" customWidth="1"/>
    <col min="3" max="3" width="22.00390625" style="0" customWidth="1"/>
    <col min="5" max="5" width="15.421875" style="0" customWidth="1"/>
    <col min="6" max="6" width="5.28125" style="0" customWidth="1"/>
    <col min="7" max="7" width="10.7109375" style="0" customWidth="1"/>
    <col min="8" max="8" width="11.00390625" style="0" customWidth="1"/>
    <col min="9" max="9" width="7.28125" style="0" customWidth="1"/>
    <col min="11" max="11" width="12.00390625" style="0" hidden="1" customWidth="1"/>
  </cols>
  <sheetData>
    <row r="1" spans="1:9" ht="14.25">
      <c r="A1" s="22"/>
      <c r="B1" s="39" t="s">
        <v>19</v>
      </c>
      <c r="C1" s="40"/>
      <c r="D1" s="40"/>
      <c r="E1" s="40"/>
      <c r="F1" s="40"/>
      <c r="G1" s="40"/>
      <c r="H1" s="40"/>
      <c r="I1" s="10"/>
    </row>
    <row r="2" spans="1:10" ht="18" customHeight="1">
      <c r="A2" s="27"/>
      <c r="B2" s="41" t="s">
        <v>96</v>
      </c>
      <c r="C2" s="42"/>
      <c r="D2" s="43"/>
      <c r="E2" s="48"/>
      <c r="F2" s="42"/>
      <c r="G2" s="43"/>
      <c r="H2" s="43"/>
      <c r="I2" s="12"/>
      <c r="J2" s="14"/>
    </row>
    <row r="3" spans="1:10" ht="15.75" thickBot="1">
      <c r="A3" s="57"/>
      <c r="B3" s="58"/>
      <c r="C3" s="6"/>
      <c r="D3" s="6"/>
      <c r="E3" s="35"/>
      <c r="F3" s="6"/>
      <c r="G3" s="37"/>
      <c r="H3" s="37"/>
      <c r="I3" s="38"/>
      <c r="J3" s="14"/>
    </row>
    <row r="4" spans="1:11" ht="19.5" customHeight="1">
      <c r="A4" s="17" t="s">
        <v>0</v>
      </c>
      <c r="B4" s="2" t="s">
        <v>13</v>
      </c>
      <c r="C4" s="3"/>
      <c r="D4" s="2" t="s">
        <v>1</v>
      </c>
      <c r="E4" s="4"/>
      <c r="F4" s="9" t="s">
        <v>32</v>
      </c>
      <c r="G4" s="28"/>
      <c r="H4" s="29" t="s">
        <v>61</v>
      </c>
      <c r="I4" s="10"/>
      <c r="J4" s="14"/>
      <c r="K4" s="45" t="s">
        <v>47</v>
      </c>
    </row>
    <row r="5" spans="1:11" ht="18" customHeight="1">
      <c r="A5" s="18"/>
      <c r="B5" s="5"/>
      <c r="C5" s="6"/>
      <c r="D5" s="5"/>
      <c r="E5" s="7"/>
      <c r="F5" s="1"/>
      <c r="G5" s="33" t="s">
        <v>98</v>
      </c>
      <c r="H5" s="32" t="s">
        <v>99</v>
      </c>
      <c r="I5" s="31" t="s">
        <v>31</v>
      </c>
      <c r="J5" s="44"/>
      <c r="K5" s="46" t="s">
        <v>48</v>
      </c>
    </row>
    <row r="6" spans="1:11" ht="18" customHeight="1">
      <c r="A6" s="18"/>
      <c r="B6" s="5"/>
      <c r="C6" s="6"/>
      <c r="D6" s="5"/>
      <c r="E6" s="7"/>
      <c r="F6" s="1"/>
      <c r="G6" s="75" t="s">
        <v>85</v>
      </c>
      <c r="H6" s="76" t="s">
        <v>86</v>
      </c>
      <c r="I6" s="77"/>
      <c r="J6" s="44"/>
      <c r="K6" s="46"/>
    </row>
    <row r="7" spans="1:11" ht="12.75">
      <c r="A7" s="20"/>
      <c r="B7" s="11"/>
      <c r="C7" s="14"/>
      <c r="D7" s="11"/>
      <c r="E7" s="12"/>
      <c r="F7" s="16"/>
      <c r="G7" s="30"/>
      <c r="H7" s="30"/>
      <c r="I7" s="30"/>
      <c r="J7" s="11"/>
      <c r="K7" s="47"/>
    </row>
    <row r="8" spans="1:11" ht="12.75">
      <c r="A8" s="19" t="s">
        <v>97</v>
      </c>
      <c r="B8" s="15" t="s">
        <v>15</v>
      </c>
      <c r="C8" s="14"/>
      <c r="D8" s="11"/>
      <c r="E8" s="12"/>
      <c r="F8" s="16"/>
      <c r="G8" s="30"/>
      <c r="H8" s="30"/>
      <c r="I8" s="30"/>
      <c r="J8" s="11"/>
      <c r="K8" s="47"/>
    </row>
    <row r="9" spans="1:11" ht="12.75">
      <c r="A9" s="16">
        <v>1</v>
      </c>
      <c r="B9" s="11" t="s">
        <v>103</v>
      </c>
      <c r="C9" s="14"/>
      <c r="D9" s="11" t="s">
        <v>70</v>
      </c>
      <c r="E9" s="12"/>
      <c r="F9" s="16" t="s">
        <v>2</v>
      </c>
      <c r="G9" s="30">
        <v>20</v>
      </c>
      <c r="H9" s="30"/>
      <c r="I9" s="30">
        <f>SUM(G9:H9)</f>
        <v>20</v>
      </c>
      <c r="J9" s="11"/>
      <c r="K9" s="47">
        <v>1</v>
      </c>
    </row>
    <row r="10" spans="1:11" ht="12.75">
      <c r="A10" s="16">
        <v>2</v>
      </c>
      <c r="B10" s="11" t="s">
        <v>103</v>
      </c>
      <c r="C10" s="14"/>
      <c r="D10" s="11" t="s">
        <v>75</v>
      </c>
      <c r="E10" s="12"/>
      <c r="F10" s="16" t="s">
        <v>2</v>
      </c>
      <c r="G10" s="30">
        <v>8</v>
      </c>
      <c r="H10" s="30">
        <v>3</v>
      </c>
      <c r="I10" s="30">
        <f>SUM(G10:H10)</f>
        <v>11</v>
      </c>
      <c r="J10" s="11"/>
      <c r="K10" s="47">
        <v>1</v>
      </c>
    </row>
    <row r="11" spans="1:11" ht="12.75">
      <c r="A11" s="16">
        <v>3</v>
      </c>
      <c r="B11" s="11" t="s">
        <v>7</v>
      </c>
      <c r="C11" s="14"/>
      <c r="D11" s="11" t="s">
        <v>71</v>
      </c>
      <c r="E11" s="12"/>
      <c r="F11" s="16" t="s">
        <v>2</v>
      </c>
      <c r="G11" s="30">
        <v>20</v>
      </c>
      <c r="H11" s="30"/>
      <c r="I11" s="30">
        <f>SUM(G11:H11)</f>
        <v>20</v>
      </c>
      <c r="J11" s="11"/>
      <c r="K11" s="47">
        <v>1</v>
      </c>
    </row>
    <row r="12" spans="1:11" ht="12.75">
      <c r="A12" s="16">
        <v>4</v>
      </c>
      <c r="B12" s="11" t="s">
        <v>7</v>
      </c>
      <c r="C12" s="14"/>
      <c r="D12" s="11" t="s">
        <v>42</v>
      </c>
      <c r="E12" s="12"/>
      <c r="F12" s="16" t="s">
        <v>2</v>
      </c>
      <c r="G12" s="30">
        <v>8</v>
      </c>
      <c r="H12" s="30">
        <v>3</v>
      </c>
      <c r="I12" s="30">
        <f>SUM(G12:H12)</f>
        <v>11</v>
      </c>
      <c r="J12" s="11"/>
      <c r="K12" s="47">
        <v>0</v>
      </c>
    </row>
    <row r="13" spans="1:11" ht="12.75">
      <c r="A13" s="20"/>
      <c r="B13" s="11"/>
      <c r="C13" s="14"/>
      <c r="D13" s="11"/>
      <c r="E13" s="12"/>
      <c r="F13" s="16"/>
      <c r="G13" s="30"/>
      <c r="H13" s="30"/>
      <c r="I13" s="30"/>
      <c r="J13" s="11"/>
      <c r="K13" s="47"/>
    </row>
    <row r="14" spans="1:11" ht="12.75">
      <c r="A14" s="19" t="s">
        <v>18</v>
      </c>
      <c r="B14" s="15" t="s">
        <v>14</v>
      </c>
      <c r="C14" s="14"/>
      <c r="D14" s="11"/>
      <c r="E14" s="12"/>
      <c r="F14" s="16"/>
      <c r="G14" s="30"/>
      <c r="H14" s="30"/>
      <c r="I14" s="30"/>
      <c r="J14" s="11"/>
      <c r="K14" s="47"/>
    </row>
    <row r="15" spans="1:11" ht="12.75">
      <c r="A15" s="16">
        <v>1</v>
      </c>
      <c r="B15" s="11" t="s">
        <v>20</v>
      </c>
      <c r="C15" s="14"/>
      <c r="D15" s="11" t="s">
        <v>63</v>
      </c>
      <c r="E15" s="12"/>
      <c r="F15" s="16" t="s">
        <v>2</v>
      </c>
      <c r="G15" s="30"/>
      <c r="H15" s="30">
        <v>3</v>
      </c>
      <c r="I15" s="30">
        <f aca="true" t="shared" si="0" ref="I15:I24">SUM(G15:H15)</f>
        <v>3</v>
      </c>
      <c r="J15" s="11"/>
      <c r="K15" s="47">
        <v>3</v>
      </c>
    </row>
    <row r="16" spans="1:11" ht="12.75">
      <c r="A16" s="16">
        <v>3</v>
      </c>
      <c r="B16" s="11" t="s">
        <v>10</v>
      </c>
      <c r="C16" s="14"/>
      <c r="D16" s="11" t="s">
        <v>64</v>
      </c>
      <c r="E16" s="12"/>
      <c r="F16" s="16" t="s">
        <v>2</v>
      </c>
      <c r="G16" s="30"/>
      <c r="H16" s="30">
        <v>3</v>
      </c>
      <c r="I16" s="30">
        <f t="shared" si="0"/>
        <v>3</v>
      </c>
      <c r="J16" s="11"/>
      <c r="K16" s="47">
        <v>3</v>
      </c>
    </row>
    <row r="17" spans="1:11" ht="12.75">
      <c r="A17" s="16">
        <v>4</v>
      </c>
      <c r="B17" s="11" t="s">
        <v>22</v>
      </c>
      <c r="C17" s="14"/>
      <c r="D17" s="11" t="s">
        <v>49</v>
      </c>
      <c r="E17" s="12"/>
      <c r="F17" s="16" t="s">
        <v>2</v>
      </c>
      <c r="G17" s="30"/>
      <c r="H17" s="30">
        <v>3</v>
      </c>
      <c r="I17" s="30">
        <f t="shared" si="0"/>
        <v>3</v>
      </c>
      <c r="J17" s="11"/>
      <c r="K17" s="47">
        <v>6</v>
      </c>
    </row>
    <row r="18" spans="1:11" ht="12.75">
      <c r="A18" s="16">
        <v>5</v>
      </c>
      <c r="B18" s="11" t="s">
        <v>80</v>
      </c>
      <c r="C18" s="14"/>
      <c r="D18" s="11" t="s">
        <v>76</v>
      </c>
      <c r="E18" s="12"/>
      <c r="F18" s="16" t="s">
        <v>2</v>
      </c>
      <c r="G18" s="30">
        <v>24</v>
      </c>
      <c r="H18" s="30"/>
      <c r="I18" s="30">
        <f t="shared" si="0"/>
        <v>24</v>
      </c>
      <c r="J18" s="11"/>
      <c r="K18" s="47">
        <v>6</v>
      </c>
    </row>
    <row r="19" spans="1:11" ht="12.75">
      <c r="A19" s="16">
        <v>6</v>
      </c>
      <c r="B19" s="11" t="s">
        <v>80</v>
      </c>
      <c r="C19" s="14"/>
      <c r="D19" s="11" t="s">
        <v>77</v>
      </c>
      <c r="E19" s="12"/>
      <c r="F19" s="16" t="s">
        <v>2</v>
      </c>
      <c r="G19" s="30">
        <v>4</v>
      </c>
      <c r="H19" s="30"/>
      <c r="I19" s="30">
        <f t="shared" si="0"/>
        <v>4</v>
      </c>
      <c r="J19" s="11"/>
      <c r="K19" s="47">
        <v>6</v>
      </c>
    </row>
    <row r="20" spans="1:11" ht="12.75">
      <c r="A20" s="16">
        <v>7</v>
      </c>
      <c r="B20" s="11" t="s">
        <v>30</v>
      </c>
      <c r="C20" s="14"/>
      <c r="D20" s="11" t="s">
        <v>43</v>
      </c>
      <c r="E20" s="12"/>
      <c r="F20" s="16" t="s">
        <v>2</v>
      </c>
      <c r="G20" s="30"/>
      <c r="H20" s="30">
        <v>3</v>
      </c>
      <c r="I20" s="30">
        <f t="shared" si="0"/>
        <v>3</v>
      </c>
      <c r="J20" s="11"/>
      <c r="K20" s="47">
        <v>3</v>
      </c>
    </row>
    <row r="21" spans="1:11" ht="12.75">
      <c r="A21" s="16">
        <v>8</v>
      </c>
      <c r="B21" s="11" t="s">
        <v>50</v>
      </c>
      <c r="C21" s="14"/>
      <c r="D21" s="13" t="s">
        <v>62</v>
      </c>
      <c r="E21" s="12"/>
      <c r="F21" s="16" t="s">
        <v>2</v>
      </c>
      <c r="G21" s="30"/>
      <c r="H21" s="30">
        <v>3</v>
      </c>
      <c r="I21" s="30">
        <f t="shared" si="0"/>
        <v>3</v>
      </c>
      <c r="J21" s="11"/>
      <c r="K21" s="47">
        <v>3</v>
      </c>
    </row>
    <row r="22" spans="1:11" ht="12.75">
      <c r="A22" s="16">
        <v>9</v>
      </c>
      <c r="B22" s="11" t="s">
        <v>89</v>
      </c>
      <c r="C22" s="14"/>
      <c r="D22" s="78" t="s">
        <v>90</v>
      </c>
      <c r="E22" s="12"/>
      <c r="F22" s="16" t="s">
        <v>2</v>
      </c>
      <c r="G22" s="30">
        <v>28</v>
      </c>
      <c r="H22" s="30"/>
      <c r="I22" s="30">
        <f t="shared" si="0"/>
        <v>28</v>
      </c>
      <c r="J22" s="11"/>
      <c r="K22" s="47">
        <v>3</v>
      </c>
    </row>
    <row r="23" spans="1:11" ht="12.75">
      <c r="A23" s="16">
        <v>10</v>
      </c>
      <c r="B23" s="11" t="s">
        <v>72</v>
      </c>
      <c r="C23" s="14"/>
      <c r="D23" s="11" t="s">
        <v>43</v>
      </c>
      <c r="E23" s="12"/>
      <c r="F23" s="16" t="s">
        <v>2</v>
      </c>
      <c r="G23" s="30">
        <v>28</v>
      </c>
      <c r="H23" s="30"/>
      <c r="I23" s="30">
        <f t="shared" si="0"/>
        <v>28</v>
      </c>
      <c r="J23" s="11"/>
      <c r="K23" s="47">
        <v>3</v>
      </c>
    </row>
    <row r="24" spans="1:11" ht="12.75">
      <c r="A24" s="16">
        <v>11</v>
      </c>
      <c r="B24" s="11" t="s">
        <v>12</v>
      </c>
      <c r="C24" s="14"/>
      <c r="D24" s="13"/>
      <c r="E24" s="12"/>
      <c r="F24" s="16" t="s">
        <v>2</v>
      </c>
      <c r="G24" s="30"/>
      <c r="H24" s="30">
        <v>3</v>
      </c>
      <c r="I24" s="30">
        <f t="shared" si="0"/>
        <v>3</v>
      </c>
      <c r="J24" s="11"/>
      <c r="K24" s="47">
        <v>3</v>
      </c>
    </row>
    <row r="25" spans="1:11" ht="12.75">
      <c r="A25" s="16"/>
      <c r="B25" s="11"/>
      <c r="C25" s="14"/>
      <c r="D25" s="13"/>
      <c r="E25" s="12"/>
      <c r="F25" s="16"/>
      <c r="G25" s="30"/>
      <c r="H25" s="30"/>
      <c r="I25" s="30"/>
      <c r="J25" s="11"/>
      <c r="K25" s="47"/>
    </row>
    <row r="26" spans="1:11" ht="12.75">
      <c r="A26" s="20"/>
      <c r="B26" s="11"/>
      <c r="C26" s="14"/>
      <c r="D26" s="11"/>
      <c r="E26" s="12"/>
      <c r="F26" s="16"/>
      <c r="G26" s="30"/>
      <c r="H26" s="30"/>
      <c r="I26" s="30"/>
      <c r="J26" s="11"/>
      <c r="K26" s="47"/>
    </row>
    <row r="27" spans="1:11" ht="12.75">
      <c r="A27" s="19" t="s">
        <v>17</v>
      </c>
      <c r="B27" s="15" t="s">
        <v>16</v>
      </c>
      <c r="C27" s="14"/>
      <c r="D27" s="11"/>
      <c r="E27" s="12"/>
      <c r="F27" s="16"/>
      <c r="G27" s="30"/>
      <c r="H27" s="30"/>
      <c r="I27" s="30"/>
      <c r="J27" s="11"/>
      <c r="K27" s="47"/>
    </row>
    <row r="28" spans="1:11" ht="12.75">
      <c r="A28" s="16">
        <v>1</v>
      </c>
      <c r="B28" s="11" t="s">
        <v>4</v>
      </c>
      <c r="C28" s="14"/>
      <c r="D28" s="11" t="s">
        <v>100</v>
      </c>
      <c r="E28" s="12"/>
      <c r="F28" s="16" t="s">
        <v>3</v>
      </c>
      <c r="G28" s="30"/>
      <c r="H28" s="30">
        <v>100</v>
      </c>
      <c r="I28" s="30">
        <f aca="true" t="shared" si="1" ref="I28:I44">SUM(G28:H28)</f>
        <v>100</v>
      </c>
      <c r="J28" s="11"/>
      <c r="K28" s="47">
        <v>540</v>
      </c>
    </row>
    <row r="29" spans="1:11" ht="12.75">
      <c r="A29" s="16">
        <v>2</v>
      </c>
      <c r="B29" s="11" t="s">
        <v>51</v>
      </c>
      <c r="C29" s="14"/>
      <c r="D29" s="11" t="s">
        <v>52</v>
      </c>
      <c r="E29" s="12"/>
      <c r="F29" s="16" t="s">
        <v>3</v>
      </c>
      <c r="G29" s="30">
        <v>800</v>
      </c>
      <c r="H29" s="30"/>
      <c r="I29" s="30">
        <f t="shared" si="1"/>
        <v>800</v>
      </c>
      <c r="J29" s="11"/>
      <c r="K29" s="47">
        <v>-80</v>
      </c>
    </row>
    <row r="30" spans="1:11" ht="12.75">
      <c r="A30" s="16">
        <v>3</v>
      </c>
      <c r="B30" s="11" t="s">
        <v>51</v>
      </c>
      <c r="C30" s="14"/>
      <c r="D30" s="11" t="s">
        <v>101</v>
      </c>
      <c r="E30" s="12"/>
      <c r="F30" s="16" t="s">
        <v>3</v>
      </c>
      <c r="G30" s="30">
        <v>440</v>
      </c>
      <c r="H30" s="30"/>
      <c r="I30" s="30">
        <f t="shared" si="1"/>
        <v>440</v>
      </c>
      <c r="J30" s="11"/>
      <c r="K30" s="47">
        <v>-80</v>
      </c>
    </row>
    <row r="31" spans="1:11" ht="12.75">
      <c r="A31" s="16">
        <v>4</v>
      </c>
      <c r="B31" s="11" t="s">
        <v>4</v>
      </c>
      <c r="C31" s="14"/>
      <c r="D31" s="11" t="s">
        <v>91</v>
      </c>
      <c r="E31" s="12"/>
      <c r="F31" s="16" t="s">
        <v>3</v>
      </c>
      <c r="G31" s="30">
        <v>70</v>
      </c>
      <c r="H31" s="30">
        <v>30</v>
      </c>
      <c r="I31" s="30">
        <f t="shared" si="1"/>
        <v>100</v>
      </c>
      <c r="J31" s="11"/>
      <c r="K31" s="47">
        <v>10</v>
      </c>
    </row>
    <row r="32" spans="1:11" ht="12.75">
      <c r="A32" s="16">
        <v>5</v>
      </c>
      <c r="B32" s="11" t="s">
        <v>78</v>
      </c>
      <c r="C32" s="14"/>
      <c r="D32" s="11" t="s">
        <v>84</v>
      </c>
      <c r="E32" s="12"/>
      <c r="F32" s="16" t="s">
        <v>3</v>
      </c>
      <c r="G32" s="30"/>
      <c r="H32" s="30">
        <v>90</v>
      </c>
      <c r="I32" s="30">
        <f t="shared" si="1"/>
        <v>90</v>
      </c>
      <c r="J32" s="11"/>
      <c r="K32" s="47">
        <v>100</v>
      </c>
    </row>
    <row r="33" spans="1:11" ht="12.75">
      <c r="A33" s="16">
        <v>6</v>
      </c>
      <c r="B33" s="11" t="s">
        <v>5</v>
      </c>
      <c r="C33" s="14"/>
      <c r="D33" s="11" t="s">
        <v>6</v>
      </c>
      <c r="E33" s="12"/>
      <c r="F33" s="16" t="s">
        <v>3</v>
      </c>
      <c r="G33" s="30">
        <v>50</v>
      </c>
      <c r="H33" s="30">
        <v>15</v>
      </c>
      <c r="I33" s="30">
        <f t="shared" si="1"/>
        <v>65</v>
      </c>
      <c r="J33" s="11"/>
      <c r="K33" s="47">
        <v>400</v>
      </c>
    </row>
    <row r="34" spans="1:11" ht="12.75">
      <c r="A34" s="16">
        <v>7</v>
      </c>
      <c r="B34" s="11" t="s">
        <v>9</v>
      </c>
      <c r="C34" s="14"/>
      <c r="D34" s="11" t="s">
        <v>11</v>
      </c>
      <c r="E34" s="12"/>
      <c r="F34" s="16" t="s">
        <v>2</v>
      </c>
      <c r="G34" s="30"/>
      <c r="H34" s="30">
        <v>6</v>
      </c>
      <c r="I34" s="30">
        <f t="shared" si="1"/>
        <v>6</v>
      </c>
      <c r="J34" s="11"/>
      <c r="K34" s="47">
        <v>24</v>
      </c>
    </row>
    <row r="35" spans="1:11" ht="12.75">
      <c r="A35" s="16">
        <v>8</v>
      </c>
      <c r="B35" s="49" t="s">
        <v>53</v>
      </c>
      <c r="C35" s="50"/>
      <c r="D35" s="49" t="s">
        <v>54</v>
      </c>
      <c r="E35" s="12"/>
      <c r="F35" s="16" t="s">
        <v>2</v>
      </c>
      <c r="G35" s="30">
        <v>36</v>
      </c>
      <c r="H35" s="30"/>
      <c r="I35" s="30">
        <f t="shared" si="1"/>
        <v>36</v>
      </c>
      <c r="J35" s="11"/>
      <c r="K35" s="47"/>
    </row>
    <row r="36" spans="1:11" ht="12.75">
      <c r="A36" s="55">
        <v>9</v>
      </c>
      <c r="B36" s="49" t="s">
        <v>55</v>
      </c>
      <c r="C36" s="50"/>
      <c r="D36" s="49" t="s">
        <v>56</v>
      </c>
      <c r="E36" s="12"/>
      <c r="F36" s="16" t="s">
        <v>2</v>
      </c>
      <c r="G36" s="30">
        <v>12</v>
      </c>
      <c r="H36" s="30"/>
      <c r="I36" s="30">
        <f t="shared" si="1"/>
        <v>12</v>
      </c>
      <c r="J36" s="11"/>
      <c r="K36" s="47"/>
    </row>
    <row r="37" spans="1:11" ht="12.75">
      <c r="A37" s="16">
        <v>10</v>
      </c>
      <c r="B37" s="49" t="s">
        <v>57</v>
      </c>
      <c r="C37" s="50"/>
      <c r="D37" s="49" t="s">
        <v>58</v>
      </c>
      <c r="E37" s="12"/>
      <c r="F37" s="16" t="s">
        <v>2</v>
      </c>
      <c r="G37" s="30">
        <v>24</v>
      </c>
      <c r="H37" s="30"/>
      <c r="I37" s="30">
        <f t="shared" si="1"/>
        <v>24</v>
      </c>
      <c r="J37" s="11"/>
      <c r="K37" s="47"/>
    </row>
    <row r="38" spans="1:11" ht="12.75">
      <c r="A38" s="16">
        <v>11</v>
      </c>
      <c r="B38" s="49" t="s">
        <v>59</v>
      </c>
      <c r="C38" s="50"/>
      <c r="D38" s="49" t="s">
        <v>79</v>
      </c>
      <c r="E38" s="12"/>
      <c r="F38" s="16" t="s">
        <v>2</v>
      </c>
      <c r="G38" s="30">
        <v>76</v>
      </c>
      <c r="H38" s="30"/>
      <c r="I38" s="30">
        <f t="shared" si="1"/>
        <v>76</v>
      </c>
      <c r="J38" s="11"/>
      <c r="K38" s="47"/>
    </row>
    <row r="39" spans="1:11" ht="12.75">
      <c r="A39" s="55">
        <v>12</v>
      </c>
      <c r="B39" s="49" t="s">
        <v>87</v>
      </c>
      <c r="C39" s="50"/>
      <c r="D39" s="49" t="s">
        <v>88</v>
      </c>
      <c r="E39" s="12"/>
      <c r="F39" s="16" t="s">
        <v>2</v>
      </c>
      <c r="G39" s="30"/>
      <c r="H39" s="30">
        <v>3</v>
      </c>
      <c r="I39" s="30">
        <f t="shared" si="1"/>
        <v>3</v>
      </c>
      <c r="J39" s="11"/>
      <c r="K39" s="47"/>
    </row>
    <row r="40" spans="1:9" s="54" customFormat="1" ht="12.75" customHeight="1">
      <c r="A40" s="16">
        <v>13</v>
      </c>
      <c r="B40" s="49" t="s">
        <v>60</v>
      </c>
      <c r="C40" s="50"/>
      <c r="D40" s="51" t="s">
        <v>102</v>
      </c>
      <c r="E40" s="52"/>
      <c r="F40" s="81" t="s">
        <v>2</v>
      </c>
      <c r="G40" s="53"/>
      <c r="H40" s="53">
        <v>1</v>
      </c>
      <c r="I40" s="30">
        <f t="shared" si="1"/>
        <v>1</v>
      </c>
    </row>
    <row r="41" spans="1:11" ht="12.75">
      <c r="A41" s="16">
        <v>14</v>
      </c>
      <c r="B41" s="11" t="s">
        <v>21</v>
      </c>
      <c r="C41" s="14"/>
      <c r="D41" s="11"/>
      <c r="E41" s="12"/>
      <c r="F41" s="16" t="s">
        <v>2</v>
      </c>
      <c r="G41" s="30">
        <v>5</v>
      </c>
      <c r="H41" s="30">
        <v>2</v>
      </c>
      <c r="I41" s="30">
        <f t="shared" si="1"/>
        <v>7</v>
      </c>
      <c r="J41" s="11"/>
      <c r="K41" s="47">
        <v>2</v>
      </c>
    </row>
    <row r="42" spans="1:11" ht="12.75">
      <c r="A42" s="16">
        <v>15</v>
      </c>
      <c r="B42" s="11" t="s">
        <v>8</v>
      </c>
      <c r="C42" s="14"/>
      <c r="D42" s="11"/>
      <c r="E42" s="12"/>
      <c r="F42" s="16" t="s">
        <v>3</v>
      </c>
      <c r="G42" s="30"/>
      <c r="H42" s="30">
        <v>90</v>
      </c>
      <c r="I42" s="30">
        <f t="shared" si="1"/>
        <v>90</v>
      </c>
      <c r="J42" s="11"/>
      <c r="K42" s="47">
        <v>300</v>
      </c>
    </row>
    <row r="43" spans="1:11" ht="12.75">
      <c r="A43" s="16">
        <v>16</v>
      </c>
      <c r="B43" s="11" t="s">
        <v>44</v>
      </c>
      <c r="C43" s="14"/>
      <c r="D43" s="11"/>
      <c r="E43" s="12"/>
      <c r="F43" s="16" t="s">
        <v>46</v>
      </c>
      <c r="G43" s="56"/>
      <c r="H43" s="56">
        <v>5</v>
      </c>
      <c r="I43" s="30">
        <f t="shared" si="1"/>
        <v>5</v>
      </c>
      <c r="J43" s="11"/>
      <c r="K43" s="47">
        <v>0</v>
      </c>
    </row>
    <row r="44" spans="1:11" ht="12.75">
      <c r="A44" s="16">
        <v>17</v>
      </c>
      <c r="B44" s="11" t="s">
        <v>45</v>
      </c>
      <c r="C44" s="14"/>
      <c r="D44" s="11" t="s">
        <v>29</v>
      </c>
      <c r="E44" s="12"/>
      <c r="F44" s="16" t="s">
        <v>46</v>
      </c>
      <c r="G44" s="56"/>
      <c r="H44" s="56">
        <v>0.01</v>
      </c>
      <c r="I44" s="30">
        <f t="shared" si="1"/>
        <v>0.01</v>
      </c>
      <c r="J44" s="11"/>
      <c r="K44" s="47">
        <v>0</v>
      </c>
    </row>
    <row r="47" spans="2:9" ht="12.75">
      <c r="B47" s="97" t="s">
        <v>122</v>
      </c>
      <c r="C47" s="97"/>
      <c r="D47" s="97"/>
      <c r="E47" s="97"/>
      <c r="F47" s="97"/>
      <c r="G47" s="97"/>
      <c r="H47" s="97"/>
      <c r="I47" s="97"/>
    </row>
    <row r="48" spans="2:9" ht="12.75">
      <c r="B48" s="97"/>
      <c r="C48" s="97" t="s">
        <v>119</v>
      </c>
      <c r="D48" s="97"/>
      <c r="E48" s="97"/>
      <c r="F48" s="97"/>
      <c r="G48" s="97"/>
      <c r="H48" s="97"/>
      <c r="I48" s="97"/>
    </row>
    <row r="49" spans="2:3" ht="12.75">
      <c r="B49" s="97"/>
      <c r="C49" s="97" t="s">
        <v>120</v>
      </c>
    </row>
    <row r="50" spans="3:5" ht="12.75">
      <c r="C50" s="97" t="s">
        <v>121</v>
      </c>
      <c r="D50" s="97"/>
      <c r="E50" s="97"/>
    </row>
  </sheetData>
  <sheetProtection/>
  <printOptions/>
  <pageMargins left="0.87" right="0.7480314960629921" top="0.984251968503937" bottom="0.984251968503937" header="0.5118110236220472" footer="0.5118110236220472"/>
  <pageSetup fitToHeight="1" fitToWidth="1" orientation="portrait" paperSize="9" scale="82" r:id="rId1"/>
  <headerFooter alignWithMargins="0">
    <oddHeader>&amp;C&amp;8AS Elwo, töö nr. 1648-04-14  Räpinas Apteegi, Põllu, Luha, Nurme ja Kastani Põik tn. valgustuse projekt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L43"/>
  <sheetViews>
    <sheetView zoomScalePageLayoutView="0" workbookViewId="0" topLeftCell="A10">
      <selection activeCell="A43" sqref="A43"/>
    </sheetView>
  </sheetViews>
  <sheetFormatPr defaultColWidth="9.140625" defaultRowHeight="12.75"/>
  <cols>
    <col min="1" max="1" width="7.7109375" style="0" customWidth="1"/>
    <col min="7" max="7" width="10.8515625" style="0" customWidth="1"/>
    <col min="8" max="8" width="6.57421875" style="0" customWidth="1"/>
    <col min="9" max="9" width="10.140625" style="0" customWidth="1"/>
    <col min="10" max="11" width="9.28125" style="0" customWidth="1"/>
    <col min="12" max="12" width="6.8515625" style="0" customWidth="1"/>
  </cols>
  <sheetData>
    <row r="1" ht="25.5" customHeight="1"/>
    <row r="2" spans="1:12" ht="18">
      <c r="A2" s="88" t="s">
        <v>66</v>
      </c>
      <c r="B2" s="89"/>
      <c r="C2" s="89"/>
      <c r="D2" s="89"/>
      <c r="E2" s="89"/>
      <c r="F2" s="89"/>
      <c r="G2" s="89"/>
      <c r="H2" s="89"/>
      <c r="I2" s="89"/>
      <c r="J2" s="89"/>
      <c r="K2" s="79"/>
      <c r="L2" s="10"/>
    </row>
    <row r="3" spans="1:12" ht="18">
      <c r="A3" s="90"/>
      <c r="B3" s="91"/>
      <c r="C3" s="91"/>
      <c r="D3" s="91"/>
      <c r="E3" s="91"/>
      <c r="F3" s="91"/>
      <c r="G3" s="91"/>
      <c r="H3" s="91"/>
      <c r="I3" s="91"/>
      <c r="J3" s="91"/>
      <c r="K3" s="80"/>
      <c r="L3" s="12"/>
    </row>
    <row r="4" spans="1:12" ht="18">
      <c r="A4" s="90"/>
      <c r="B4" s="91"/>
      <c r="C4" s="91"/>
      <c r="D4" s="91"/>
      <c r="E4" s="91"/>
      <c r="F4" s="91"/>
      <c r="G4" s="91"/>
      <c r="H4" s="91"/>
      <c r="I4" s="91"/>
      <c r="J4" s="91"/>
      <c r="K4" s="80"/>
      <c r="L4" s="12"/>
    </row>
    <row r="5" spans="1:12" ht="13.5" customHeight="1">
      <c r="A5" s="92"/>
      <c r="B5" s="93"/>
      <c r="C5" s="93"/>
      <c r="D5" s="93"/>
      <c r="E5" s="93"/>
      <c r="F5" s="93"/>
      <c r="G5" s="93"/>
      <c r="H5" s="93"/>
      <c r="I5" s="93"/>
      <c r="J5" s="93"/>
      <c r="K5" s="80"/>
      <c r="L5" s="12"/>
    </row>
    <row r="6" spans="1:12" ht="15">
      <c r="A6" s="27"/>
      <c r="B6" s="41" t="s">
        <v>96</v>
      </c>
      <c r="C6" s="8"/>
      <c r="D6" s="25"/>
      <c r="E6" s="25"/>
      <c r="F6" s="25"/>
      <c r="G6" s="25"/>
      <c r="H6" s="25"/>
      <c r="I6" s="26"/>
      <c r="J6" s="24"/>
      <c r="K6" s="24"/>
      <c r="L6" s="10"/>
    </row>
    <row r="7" spans="1:12" ht="15">
      <c r="A7" s="34"/>
      <c r="B7" s="35"/>
      <c r="C7" s="6"/>
      <c r="D7" s="23"/>
      <c r="E7" s="23"/>
      <c r="F7" s="23"/>
      <c r="G7" s="23"/>
      <c r="H7" s="23"/>
      <c r="I7" s="36"/>
      <c r="J7" s="36"/>
      <c r="K7" s="36"/>
      <c r="L7" s="38"/>
    </row>
    <row r="8" spans="1:12" ht="15">
      <c r="A8" s="59"/>
      <c r="B8" s="60"/>
      <c r="C8" s="61"/>
      <c r="D8" s="61"/>
      <c r="E8" s="61"/>
      <c r="F8" s="61"/>
      <c r="G8" s="61"/>
      <c r="H8" s="62"/>
      <c r="I8" s="63" t="s">
        <v>65</v>
      </c>
      <c r="J8" s="61"/>
      <c r="K8" s="82"/>
      <c r="L8" s="64"/>
    </row>
    <row r="9" spans="1:12" ht="15">
      <c r="A9" s="65" t="s">
        <v>23</v>
      </c>
      <c r="B9" s="84" t="s">
        <v>24</v>
      </c>
      <c r="C9" s="85"/>
      <c r="D9" s="85"/>
      <c r="E9" s="85"/>
      <c r="F9" s="85"/>
      <c r="G9" s="85"/>
      <c r="H9" s="68" t="s">
        <v>33</v>
      </c>
      <c r="I9" s="33" t="s">
        <v>104</v>
      </c>
      <c r="J9" s="32" t="s">
        <v>105</v>
      </c>
      <c r="K9" s="32" t="s">
        <v>111</v>
      </c>
      <c r="L9" s="31" t="s">
        <v>31</v>
      </c>
    </row>
    <row r="10" spans="1:12" ht="15">
      <c r="A10" s="66"/>
      <c r="B10" s="69"/>
      <c r="C10" s="67"/>
      <c r="D10" s="67"/>
      <c r="E10" s="67"/>
      <c r="F10" s="67"/>
      <c r="G10" s="67"/>
      <c r="H10" s="65"/>
      <c r="I10" s="75" t="s">
        <v>86</v>
      </c>
      <c r="J10" s="76" t="s">
        <v>106</v>
      </c>
      <c r="K10" s="76" t="s">
        <v>117</v>
      </c>
      <c r="L10" s="77"/>
    </row>
    <row r="11" spans="1:12" ht="15">
      <c r="A11" s="65"/>
      <c r="B11" s="84"/>
      <c r="C11" s="85"/>
      <c r="D11" s="85"/>
      <c r="E11" s="85"/>
      <c r="F11" s="85"/>
      <c r="G11" s="86"/>
      <c r="H11" s="70"/>
      <c r="I11" s="65"/>
      <c r="J11" s="65"/>
      <c r="K11" s="65"/>
      <c r="L11" s="71"/>
    </row>
    <row r="12" spans="1:12" ht="15">
      <c r="A12" s="72">
        <v>1</v>
      </c>
      <c r="B12" s="83" t="s">
        <v>82</v>
      </c>
      <c r="C12" s="83"/>
      <c r="D12" s="83"/>
      <c r="E12" s="83"/>
      <c r="F12" s="83"/>
      <c r="G12" s="83"/>
      <c r="H12" s="73" t="s">
        <v>3</v>
      </c>
      <c r="I12" s="72">
        <v>1240</v>
      </c>
      <c r="J12" s="72">
        <v>100</v>
      </c>
      <c r="K12" s="72"/>
      <c r="L12" s="71">
        <f aca="true" t="shared" si="0" ref="L12:L31">SUM(I12:J12)</f>
        <v>1340</v>
      </c>
    </row>
    <row r="13" spans="1:12" ht="15">
      <c r="A13" s="72">
        <v>2</v>
      </c>
      <c r="B13" s="83" t="s">
        <v>110</v>
      </c>
      <c r="C13" s="83"/>
      <c r="D13" s="83"/>
      <c r="E13" s="83"/>
      <c r="F13" s="83"/>
      <c r="G13" s="83"/>
      <c r="H13" s="73" t="s">
        <v>2</v>
      </c>
      <c r="I13" s="72"/>
      <c r="J13" s="72">
        <v>3</v>
      </c>
      <c r="K13" s="72"/>
      <c r="L13" s="71">
        <f>SUM(I13:J13)</f>
        <v>3</v>
      </c>
    </row>
    <row r="14" spans="1:12" ht="15">
      <c r="A14" s="72">
        <v>3</v>
      </c>
      <c r="B14" s="83" t="s">
        <v>41</v>
      </c>
      <c r="C14" s="83"/>
      <c r="D14" s="83"/>
      <c r="E14" s="83"/>
      <c r="F14" s="83"/>
      <c r="G14" s="83"/>
      <c r="H14" s="73" t="s">
        <v>2</v>
      </c>
      <c r="I14" s="72">
        <v>23</v>
      </c>
      <c r="J14" s="72">
        <v>3</v>
      </c>
      <c r="K14" s="72"/>
      <c r="L14" s="71">
        <f t="shared" si="0"/>
        <v>26</v>
      </c>
    </row>
    <row r="15" spans="1:12" ht="15">
      <c r="A15" s="72">
        <v>4</v>
      </c>
      <c r="B15" s="94" t="s">
        <v>38</v>
      </c>
      <c r="C15" s="95"/>
      <c r="D15" s="95"/>
      <c r="E15" s="95"/>
      <c r="F15" s="95"/>
      <c r="G15" s="96"/>
      <c r="H15" s="73" t="s">
        <v>3</v>
      </c>
      <c r="I15" s="72"/>
      <c r="J15" s="72">
        <v>90</v>
      </c>
      <c r="K15" s="72"/>
      <c r="L15" s="71">
        <f t="shared" si="0"/>
        <v>90</v>
      </c>
    </row>
    <row r="16" spans="1:12" ht="15">
      <c r="A16" s="72">
        <v>5</v>
      </c>
      <c r="B16" s="83" t="s">
        <v>107</v>
      </c>
      <c r="C16" s="83"/>
      <c r="D16" s="83"/>
      <c r="E16" s="83"/>
      <c r="F16" s="83"/>
      <c r="G16" s="83"/>
      <c r="H16" s="73" t="s">
        <v>3</v>
      </c>
      <c r="I16" s="72"/>
      <c r="J16" s="72">
        <v>90</v>
      </c>
      <c r="K16" s="72"/>
      <c r="L16" s="71">
        <f t="shared" si="0"/>
        <v>90</v>
      </c>
    </row>
    <row r="17" spans="1:12" ht="15">
      <c r="A17" s="72">
        <v>6</v>
      </c>
      <c r="B17" s="83" t="s">
        <v>83</v>
      </c>
      <c r="C17" s="83"/>
      <c r="D17" s="83"/>
      <c r="E17" s="83"/>
      <c r="F17" s="83"/>
      <c r="G17" s="83"/>
      <c r="H17" s="73" t="s">
        <v>3</v>
      </c>
      <c r="I17" s="72">
        <v>1240</v>
      </c>
      <c r="J17" s="72"/>
      <c r="K17" s="72"/>
      <c r="L17" s="71">
        <f t="shared" si="0"/>
        <v>1240</v>
      </c>
    </row>
    <row r="18" spans="1:12" ht="15">
      <c r="A18" s="72">
        <v>7</v>
      </c>
      <c r="B18" s="83" t="s">
        <v>67</v>
      </c>
      <c r="C18" s="83"/>
      <c r="D18" s="83"/>
      <c r="E18" s="83"/>
      <c r="F18" s="83"/>
      <c r="G18" s="83"/>
      <c r="H18" s="73" t="s">
        <v>2</v>
      </c>
      <c r="I18" s="72"/>
      <c r="J18" s="72">
        <v>3</v>
      </c>
      <c r="K18" s="72"/>
      <c r="L18" s="71">
        <f t="shared" si="0"/>
        <v>3</v>
      </c>
    </row>
    <row r="19" spans="1:12" ht="15">
      <c r="A19" s="72">
        <v>8</v>
      </c>
      <c r="B19" s="83" t="s">
        <v>68</v>
      </c>
      <c r="C19" s="83"/>
      <c r="D19" s="83"/>
      <c r="E19" s="83"/>
      <c r="F19" s="83"/>
      <c r="G19" s="83"/>
      <c r="H19" s="73" t="s">
        <v>2</v>
      </c>
      <c r="I19" s="72"/>
      <c r="J19" s="72">
        <v>3</v>
      </c>
      <c r="K19" s="72"/>
      <c r="L19" s="71">
        <f t="shared" si="0"/>
        <v>3</v>
      </c>
    </row>
    <row r="20" spans="1:12" ht="15">
      <c r="A20" s="72">
        <v>9</v>
      </c>
      <c r="B20" s="87" t="s">
        <v>69</v>
      </c>
      <c r="C20" s="87"/>
      <c r="D20" s="87"/>
      <c r="E20" s="87"/>
      <c r="F20" s="87"/>
      <c r="G20" s="87"/>
      <c r="H20" s="73" t="s">
        <v>2</v>
      </c>
      <c r="I20" s="72"/>
      <c r="J20" s="72">
        <v>3</v>
      </c>
      <c r="K20" s="72"/>
      <c r="L20" s="71">
        <f t="shared" si="0"/>
        <v>3</v>
      </c>
    </row>
    <row r="21" spans="1:12" ht="15">
      <c r="A21" s="72">
        <v>10</v>
      </c>
      <c r="B21" s="87" t="s">
        <v>92</v>
      </c>
      <c r="C21" s="87"/>
      <c r="D21" s="87"/>
      <c r="E21" s="87"/>
      <c r="F21" s="87"/>
      <c r="G21" s="87"/>
      <c r="H21" s="73" t="s">
        <v>2</v>
      </c>
      <c r="I21" s="72">
        <v>28</v>
      </c>
      <c r="J21" s="72"/>
      <c r="K21" s="72"/>
      <c r="L21" s="71">
        <f t="shared" si="0"/>
        <v>28</v>
      </c>
    </row>
    <row r="22" spans="1:12" ht="15">
      <c r="A22" s="72">
        <v>11</v>
      </c>
      <c r="B22" s="87" t="s">
        <v>108</v>
      </c>
      <c r="C22" s="87"/>
      <c r="D22" s="87"/>
      <c r="E22" s="87"/>
      <c r="F22" s="87"/>
      <c r="G22" s="87"/>
      <c r="H22" s="73" t="s">
        <v>2</v>
      </c>
      <c r="I22" s="72"/>
      <c r="J22" s="72">
        <v>3</v>
      </c>
      <c r="K22" s="72"/>
      <c r="L22" s="71">
        <f t="shared" si="0"/>
        <v>3</v>
      </c>
    </row>
    <row r="23" spans="1:12" ht="15">
      <c r="A23" s="72">
        <v>12</v>
      </c>
      <c r="B23" s="87" t="s">
        <v>109</v>
      </c>
      <c r="C23" s="87"/>
      <c r="D23" s="87"/>
      <c r="E23" s="87"/>
      <c r="F23" s="87"/>
      <c r="G23" s="87"/>
      <c r="H23" s="73" t="s">
        <v>2</v>
      </c>
      <c r="I23" s="72">
        <v>28</v>
      </c>
      <c r="J23" s="72"/>
      <c r="K23" s="72"/>
      <c r="L23" s="71">
        <f t="shared" si="0"/>
        <v>28</v>
      </c>
    </row>
    <row r="24" spans="1:12" ht="15">
      <c r="A24" s="72">
        <v>14</v>
      </c>
      <c r="B24" s="87" t="s">
        <v>93</v>
      </c>
      <c r="C24" s="87"/>
      <c r="D24" s="87"/>
      <c r="E24" s="87"/>
      <c r="F24" s="87"/>
      <c r="G24" s="87"/>
      <c r="H24" s="73" t="s">
        <v>3</v>
      </c>
      <c r="I24" s="72">
        <v>70</v>
      </c>
      <c r="J24" s="72">
        <v>30</v>
      </c>
      <c r="K24" s="72"/>
      <c r="L24" s="71">
        <f t="shared" si="0"/>
        <v>100</v>
      </c>
    </row>
    <row r="25" spans="1:12" ht="15">
      <c r="A25" s="72">
        <v>15</v>
      </c>
      <c r="B25" s="87" t="s">
        <v>28</v>
      </c>
      <c r="C25" s="87"/>
      <c r="D25" s="87"/>
      <c r="E25" s="87"/>
      <c r="F25" s="87"/>
      <c r="G25" s="87"/>
      <c r="H25" s="73" t="s">
        <v>2</v>
      </c>
      <c r="I25" s="72">
        <v>5</v>
      </c>
      <c r="J25" s="72">
        <v>2</v>
      </c>
      <c r="K25" s="72"/>
      <c r="L25" s="71">
        <f t="shared" si="0"/>
        <v>7</v>
      </c>
    </row>
    <row r="26" spans="1:12" ht="15">
      <c r="A26" s="72">
        <v>16</v>
      </c>
      <c r="B26" s="87" t="s">
        <v>34</v>
      </c>
      <c r="C26" s="87"/>
      <c r="D26" s="87"/>
      <c r="E26" s="87"/>
      <c r="F26" s="87"/>
      <c r="G26" s="87"/>
      <c r="H26" s="73" t="s">
        <v>2</v>
      </c>
      <c r="I26" s="72"/>
      <c r="J26" s="72">
        <v>3</v>
      </c>
      <c r="K26" s="72"/>
      <c r="L26" s="71">
        <f t="shared" si="0"/>
        <v>3</v>
      </c>
    </row>
    <row r="27" spans="1:12" ht="15">
      <c r="A27" s="72">
        <v>17</v>
      </c>
      <c r="B27" s="87" t="s">
        <v>81</v>
      </c>
      <c r="C27" s="87"/>
      <c r="D27" s="87"/>
      <c r="E27" s="87"/>
      <c r="F27" s="87"/>
      <c r="G27" s="87"/>
      <c r="H27" s="73" t="s">
        <v>2</v>
      </c>
      <c r="I27" s="72"/>
      <c r="J27" s="72">
        <v>1</v>
      </c>
      <c r="K27" s="72"/>
      <c r="L27" s="71">
        <f t="shared" si="0"/>
        <v>1</v>
      </c>
    </row>
    <row r="28" spans="1:12" ht="15">
      <c r="A28" s="72">
        <v>18</v>
      </c>
      <c r="B28" s="87" t="s">
        <v>94</v>
      </c>
      <c r="C28" s="87"/>
      <c r="D28" s="87"/>
      <c r="E28" s="87"/>
      <c r="F28" s="87"/>
      <c r="G28" s="87"/>
      <c r="H28" s="73" t="s">
        <v>95</v>
      </c>
      <c r="I28" s="72"/>
      <c r="J28" s="72">
        <v>1</v>
      </c>
      <c r="K28" s="72"/>
      <c r="L28" s="71">
        <f t="shared" si="0"/>
        <v>1</v>
      </c>
    </row>
    <row r="29" spans="1:12" ht="15">
      <c r="A29" s="72">
        <v>19</v>
      </c>
      <c r="B29" s="87" t="s">
        <v>35</v>
      </c>
      <c r="C29" s="87"/>
      <c r="D29" s="87"/>
      <c r="E29" s="87"/>
      <c r="F29" s="87"/>
      <c r="G29" s="87"/>
      <c r="H29" s="73" t="s">
        <v>2</v>
      </c>
      <c r="I29" s="72"/>
      <c r="J29" s="72">
        <v>1</v>
      </c>
      <c r="K29" s="72"/>
      <c r="L29" s="71">
        <f t="shared" si="0"/>
        <v>1</v>
      </c>
    </row>
    <row r="30" spans="1:12" ht="15">
      <c r="A30" s="72">
        <v>20</v>
      </c>
      <c r="B30" s="87" t="s">
        <v>37</v>
      </c>
      <c r="C30" s="87"/>
      <c r="D30" s="87"/>
      <c r="E30" s="87"/>
      <c r="F30" s="87"/>
      <c r="G30" s="87"/>
      <c r="H30" s="73" t="s">
        <v>2</v>
      </c>
      <c r="I30" s="72">
        <v>1</v>
      </c>
      <c r="J30" s="72">
        <v>1</v>
      </c>
      <c r="K30" s="72"/>
      <c r="L30" s="71">
        <f t="shared" si="0"/>
        <v>2</v>
      </c>
    </row>
    <row r="31" spans="1:12" ht="15">
      <c r="A31" s="72">
        <v>21</v>
      </c>
      <c r="B31" s="87" t="s">
        <v>36</v>
      </c>
      <c r="C31" s="87"/>
      <c r="D31" s="87"/>
      <c r="E31" s="87"/>
      <c r="F31" s="87"/>
      <c r="G31" s="87"/>
      <c r="H31" s="73" t="s">
        <v>25</v>
      </c>
      <c r="I31" s="72">
        <v>1</v>
      </c>
      <c r="J31" s="72">
        <v>1</v>
      </c>
      <c r="K31" s="72"/>
      <c r="L31" s="71">
        <f t="shared" si="0"/>
        <v>2</v>
      </c>
    </row>
    <row r="32" spans="1:12" ht="15">
      <c r="A32" s="72">
        <v>22</v>
      </c>
      <c r="B32" s="87" t="s">
        <v>114</v>
      </c>
      <c r="C32" s="87"/>
      <c r="D32" s="87"/>
      <c r="E32" s="87"/>
      <c r="F32" s="87"/>
      <c r="G32" s="87"/>
      <c r="H32" s="73" t="s">
        <v>113</v>
      </c>
      <c r="I32" s="72"/>
      <c r="J32" s="72"/>
      <c r="K32" s="72">
        <v>7</v>
      </c>
      <c r="L32" s="71">
        <f>SUM(I32:K32)</f>
        <v>7</v>
      </c>
    </row>
    <row r="33" spans="1:12" ht="15">
      <c r="A33" s="72">
        <v>23</v>
      </c>
      <c r="B33" s="87" t="s">
        <v>112</v>
      </c>
      <c r="C33" s="87"/>
      <c r="D33" s="87"/>
      <c r="E33" s="87"/>
      <c r="F33" s="87"/>
      <c r="G33" s="87"/>
      <c r="H33" s="73" t="s">
        <v>115</v>
      </c>
      <c r="I33" s="72"/>
      <c r="J33" s="72"/>
      <c r="K33" s="72">
        <v>7</v>
      </c>
      <c r="L33" s="71">
        <f>SUM(I33:K33)</f>
        <v>7</v>
      </c>
    </row>
    <row r="34" spans="1:12" ht="15">
      <c r="A34" s="72">
        <v>24</v>
      </c>
      <c r="B34" s="87" t="s">
        <v>116</v>
      </c>
      <c r="C34" s="87"/>
      <c r="D34" s="87"/>
      <c r="E34" s="87"/>
      <c r="F34" s="87"/>
      <c r="G34" s="87"/>
      <c r="H34" s="73" t="s">
        <v>25</v>
      </c>
      <c r="I34" s="72"/>
      <c r="J34" s="72"/>
      <c r="K34" s="72">
        <v>7</v>
      </c>
      <c r="L34" s="71">
        <f aca="true" t="shared" si="1" ref="L34:L40">SUM(I34:K34)</f>
        <v>7</v>
      </c>
    </row>
    <row r="35" spans="1:12" ht="15">
      <c r="A35" s="72">
        <v>25</v>
      </c>
      <c r="B35" s="87" t="s">
        <v>36</v>
      </c>
      <c r="C35" s="87"/>
      <c r="D35" s="87"/>
      <c r="E35" s="87"/>
      <c r="F35" s="87"/>
      <c r="G35" s="87"/>
      <c r="H35" s="73" t="s">
        <v>25</v>
      </c>
      <c r="I35" s="72">
        <v>1</v>
      </c>
      <c r="J35" s="72">
        <v>1</v>
      </c>
      <c r="K35" s="72"/>
      <c r="L35" s="71">
        <f t="shared" si="1"/>
        <v>2</v>
      </c>
    </row>
    <row r="36" spans="1:12" ht="15">
      <c r="A36" s="72">
        <v>26</v>
      </c>
      <c r="B36" s="87" t="s">
        <v>39</v>
      </c>
      <c r="C36" s="87"/>
      <c r="D36" s="87"/>
      <c r="E36" s="87"/>
      <c r="F36" s="87"/>
      <c r="G36" s="87"/>
      <c r="H36" s="73" t="s">
        <v>25</v>
      </c>
      <c r="I36" s="72">
        <v>1</v>
      </c>
      <c r="J36" s="72">
        <v>1</v>
      </c>
      <c r="K36" s="72"/>
      <c r="L36" s="71">
        <f t="shared" si="1"/>
        <v>2</v>
      </c>
    </row>
    <row r="37" spans="1:12" ht="15">
      <c r="A37" s="72">
        <v>27</v>
      </c>
      <c r="B37" s="87" t="s">
        <v>40</v>
      </c>
      <c r="C37" s="87"/>
      <c r="D37" s="87"/>
      <c r="E37" s="87"/>
      <c r="F37" s="87"/>
      <c r="G37" s="87"/>
      <c r="H37" s="74" t="s">
        <v>3</v>
      </c>
      <c r="I37" s="72">
        <v>0</v>
      </c>
      <c r="J37" s="72">
        <v>90</v>
      </c>
      <c r="K37" s="72"/>
      <c r="L37" s="71">
        <f t="shared" si="1"/>
        <v>90</v>
      </c>
    </row>
    <row r="38" spans="1:12" ht="15">
      <c r="A38" s="72">
        <v>28</v>
      </c>
      <c r="B38" s="87" t="s">
        <v>73</v>
      </c>
      <c r="C38" s="87"/>
      <c r="D38" s="87"/>
      <c r="E38" s="87"/>
      <c r="F38" s="87"/>
      <c r="G38" s="87"/>
      <c r="H38" s="74" t="s">
        <v>74</v>
      </c>
      <c r="I38" s="72"/>
      <c r="J38" s="72">
        <v>10</v>
      </c>
      <c r="K38" s="72">
        <v>15</v>
      </c>
      <c r="L38" s="71">
        <f t="shared" si="1"/>
        <v>25</v>
      </c>
    </row>
    <row r="39" spans="1:12" ht="15">
      <c r="A39" s="72">
        <v>29</v>
      </c>
      <c r="B39" s="83" t="s">
        <v>26</v>
      </c>
      <c r="C39" s="83"/>
      <c r="D39" s="83"/>
      <c r="E39" s="83"/>
      <c r="F39" s="83"/>
      <c r="G39" s="83"/>
      <c r="H39" s="73" t="s">
        <v>25</v>
      </c>
      <c r="I39" s="72">
        <v>1</v>
      </c>
      <c r="J39" s="72">
        <v>1</v>
      </c>
      <c r="K39" s="72">
        <v>1</v>
      </c>
      <c r="L39" s="71">
        <f t="shared" si="1"/>
        <v>3</v>
      </c>
    </row>
    <row r="40" spans="1:12" ht="15">
      <c r="A40" s="72">
        <v>26</v>
      </c>
      <c r="B40" s="83" t="s">
        <v>27</v>
      </c>
      <c r="C40" s="83"/>
      <c r="D40" s="83"/>
      <c r="E40" s="83"/>
      <c r="F40" s="83"/>
      <c r="G40" s="83"/>
      <c r="H40" s="73" t="s">
        <v>25</v>
      </c>
      <c r="I40" s="72">
        <v>1</v>
      </c>
      <c r="J40" s="72">
        <v>1</v>
      </c>
      <c r="K40" s="72"/>
      <c r="L40" s="71">
        <f t="shared" si="1"/>
        <v>2</v>
      </c>
    </row>
    <row r="41" spans="1:12" ht="15">
      <c r="A41" s="72"/>
      <c r="B41" s="83"/>
      <c r="C41" s="83"/>
      <c r="D41" s="83"/>
      <c r="E41" s="83"/>
      <c r="F41" s="83"/>
      <c r="G41" s="83"/>
      <c r="H41" s="73"/>
      <c r="I41" s="72"/>
      <c r="J41" s="72"/>
      <c r="K41" s="72"/>
      <c r="L41" s="71"/>
    </row>
    <row r="43" ht="12.75">
      <c r="B43" t="s">
        <v>118</v>
      </c>
    </row>
  </sheetData>
  <sheetProtection/>
  <mergeCells count="33">
    <mergeCell ref="A2:J5"/>
    <mergeCell ref="B12:G12"/>
    <mergeCell ref="B9:G9"/>
    <mergeCell ref="B21:G21"/>
    <mergeCell ref="B20:G20"/>
    <mergeCell ref="B18:G18"/>
    <mergeCell ref="B15:G15"/>
    <mergeCell ref="B16:G16"/>
    <mergeCell ref="B13:G13"/>
    <mergeCell ref="B25:G25"/>
    <mergeCell ref="B17:G17"/>
    <mergeCell ref="B19:G19"/>
    <mergeCell ref="B23:G23"/>
    <mergeCell ref="B22:G22"/>
    <mergeCell ref="B24:G24"/>
    <mergeCell ref="B27:G27"/>
    <mergeCell ref="B30:G30"/>
    <mergeCell ref="B38:G38"/>
    <mergeCell ref="B28:G28"/>
    <mergeCell ref="B33:G33"/>
    <mergeCell ref="B35:G35"/>
    <mergeCell ref="B32:G32"/>
    <mergeCell ref="B34:G34"/>
    <mergeCell ref="B41:G41"/>
    <mergeCell ref="B11:G11"/>
    <mergeCell ref="B29:G29"/>
    <mergeCell ref="B26:G26"/>
    <mergeCell ref="B36:G36"/>
    <mergeCell ref="B37:G37"/>
    <mergeCell ref="B14:G14"/>
    <mergeCell ref="B39:G39"/>
    <mergeCell ref="B31:G31"/>
    <mergeCell ref="B40:G40"/>
  </mergeCells>
  <printOptions/>
  <pageMargins left="1.24" right="0.7480314960629921" top="0.984251968503937" bottom="0.984251968503937" header="0.5118110236220472" footer="0.5118110236220472"/>
  <pageSetup horizontalDpi="300" verticalDpi="300" orientation="portrait" paperSize="9" scale="80" r:id="rId1"/>
  <headerFooter alignWithMargins="0">
    <oddHeader>&amp;C&amp;8AS Elwo töö nr. 1648-04-14   Räpinas Apteegi, Põllu, Luha, Nurmer ja Kastani põik tn. valgustuse projekt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agu</dc:creator>
  <cp:keywords/>
  <dc:description/>
  <cp:lastModifiedBy>Velmo</cp:lastModifiedBy>
  <cp:lastPrinted>2014-06-15T20:21:06Z</cp:lastPrinted>
  <dcterms:created xsi:type="dcterms:W3CDTF">2000-08-08T14:01:54Z</dcterms:created>
  <dcterms:modified xsi:type="dcterms:W3CDTF">2014-06-30T13:00:50Z</dcterms:modified>
  <cp:category/>
  <cp:version/>
  <cp:contentType/>
  <cp:contentStatus/>
</cp:coreProperties>
</file>